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Instructions" sheetId="1" r:id="rId1"/>
    <sheet name="Players" sheetId="2" r:id="rId2"/>
    <sheet name="Matches" sheetId="3" r:id="rId3"/>
    <sheet name="Standings" sheetId="4" r:id="rId4"/>
  </sheets>
</workbook>
</file>

<file path=xl/styles.xml><?xml version="1.0" encoding="utf-8"?>
<styleSheet xmlns="http://schemas.openxmlformats.org/spreadsheetml/2006/main">
  <fonts count="1">
    <font>
      <sz val="11"/>
      <name val="Calibri"/>
    </font>
  </fonts>
  <fills count="1">
    <fill>
      <patternFill patternType="none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sheetViews>
    <sheetView workbookViewId="0"/>
  </sheetViews>
  <sheetFormatPr defaultRowHeight="15"/>
  <cols>
    <col min="1" max="1" width="120" customWidth="1"/>
  </cols>
  <sheetData>
    <row r="1">
      <c r="A1" t="inlineStr">
        <is>
          <t>Pickleball Pop-Up Tournament Tracker (Winner = Highest TOTAL SCORE)</t>
        </is>
      </c>
    </row>
    <row r="2">
      <c r="A2" t="inlineStr">
        <is>
          <t>Rule: Enter each game on Matches sheet. Put higher score in Winning Score and lower score in Losing Score.</t>
        </is>
      </c>
    </row>
    <row r="3">
      <c r="A3" t="inlineStr">
        <is>
          <t>Standings sheet ranks by TOTAL SCORE (points scored), not wins.</t>
        </is>
      </c>
    </row>
  </sheetData>
</worksheet>
</file>

<file path=xl/worksheets/sheet2.xml><?xml version="1.0" encoding="utf-8"?>
<worksheet xmlns="http://schemas.openxmlformats.org/spreadsheetml/2006/main">
  <sheetViews>
    <sheetView workbookViewId="0"/>
  </sheetViews>
  <sheetFormatPr defaultRowHeight="15"/>
  <cols>
    <col min="1" max="1" width="24" customWidth="1"/>
  </cols>
  <sheetData>
    <row r="1">
      <c r="A1" t="inlineStr">
        <is>
          <t>Players (edit names in column A)</t>
        </is>
      </c>
    </row>
    <row r="2">
      <c r="A2" t="inlineStr">
        <is>
          <t>Player 1</t>
        </is>
      </c>
    </row>
    <row r="3">
      <c r="A3" t="inlineStr">
        <is>
          <t>Player 2</t>
        </is>
      </c>
    </row>
    <row r="4">
      <c r="A4" t="inlineStr">
        <is>
          <t>Player 3</t>
        </is>
      </c>
    </row>
    <row r="5">
      <c r="A5" t="inlineStr">
        <is>
          <t>Player 4</t>
        </is>
      </c>
    </row>
    <row r="6">
      <c r="A6" t="inlineStr">
        <is>
          <t>Player 5</t>
        </is>
      </c>
    </row>
    <row r="7">
      <c r="A7" t="inlineStr">
        <is>
          <t>Player 6</t>
        </is>
      </c>
    </row>
    <row r="8">
      <c r="A8" t="inlineStr">
        <is>
          <t>Player 7</t>
        </is>
      </c>
    </row>
    <row r="9">
      <c r="A9" t="inlineStr">
        <is>
          <t>Player 8</t>
        </is>
      </c>
    </row>
  </sheetData>
</worksheet>
</file>

<file path=xl/worksheets/sheet3.xml><?xml version="1.0" encoding="utf-8"?>
<worksheet xmlns="http://schemas.openxmlformats.org/spreadsheetml/2006/main">
  <sheetViews>
    <sheetView workbookViewId="0"/>
  </sheetViews>
  <sheetFormatPr defaultRowHeight="15"/>
  <cols>
    <col min="1" max="1" width="9" customWidth="1"/>
    <col min="2" max="2" width="18" customWidth="1"/>
    <col min="3" max="3" width="18" customWidth="1"/>
    <col min="4" max="4" width="18" customWidth="1"/>
    <col min="5" max="5" width="18" customWidth="1"/>
    <col min="6" max="6" width="14" customWidth="1"/>
    <col min="7" max="7" width="12" customWidth="1"/>
    <col min="8" max="8" width="24" customWidth="1"/>
  </cols>
  <sheetData>
    <row r="1">
      <c r="A1" t="inlineStr">
        <is>
          <t>Match #</t>
        </is>
      </c>
      <c r="B1" t="inlineStr">
        <is>
          <t>Team A P1</t>
        </is>
      </c>
      <c r="C1" t="inlineStr">
        <is>
          <t>Team A P2</t>
        </is>
      </c>
      <c r="D1" t="inlineStr">
        <is>
          <t>Team B P1</t>
        </is>
      </c>
      <c r="E1" t="inlineStr">
        <is>
          <t>Team B P2</t>
        </is>
      </c>
      <c r="F1" t="inlineStr">
        <is>
          <t>Winning Score</t>
        </is>
      </c>
      <c r="G1" t="inlineStr">
        <is>
          <t>Losing Score</t>
        </is>
      </c>
      <c r="H1" t="inlineStr">
        <is>
          <t>Winner Team</t>
        </is>
      </c>
    </row>
    <row r="2">
      <c r="A2">
        <v>1</v>
      </c>
      <c r="B2" t="inlineStr">
        <is>
          <t/>
        </is>
      </c>
      <c r="C2" t="inlineStr">
        <is>
          <t/>
        </is>
      </c>
      <c r="D2" t="inlineStr">
        <is>
          <t/>
        </is>
      </c>
      <c r="E2" t="inlineStr">
        <is>
          <t/>
        </is>
      </c>
      <c r="F2"/>
      <c r="G2"/>
      <c r="H2">
        <f>IF(F2="","",IF(F2&gt;G2,B2&amp;" + "&amp;C2,D2&amp;" + "&amp;E2))</f>
      </c>
    </row>
    <row r="3">
      <c r="A3">
        <v>2</v>
      </c>
      <c r="B3" t="inlineStr">
        <is>
          <t/>
        </is>
      </c>
      <c r="C3" t="inlineStr">
        <is>
          <t/>
        </is>
      </c>
      <c r="D3" t="inlineStr">
        <is>
          <t/>
        </is>
      </c>
      <c r="E3" t="inlineStr">
        <is>
          <t/>
        </is>
      </c>
      <c r="F3"/>
      <c r="G3"/>
      <c r="H3">
        <f>IF(F3="","",IF(F3&gt;G3,B3&amp;" + "&amp;C3,D3&amp;" + "&amp;E3))</f>
      </c>
    </row>
    <row r="4">
      <c r="A4">
        <v>3</v>
      </c>
      <c r="B4" t="inlineStr">
        <is>
          <t/>
        </is>
      </c>
      <c r="C4" t="inlineStr">
        <is>
          <t/>
        </is>
      </c>
      <c r="D4" t="inlineStr">
        <is>
          <t/>
        </is>
      </c>
      <c r="E4" t="inlineStr">
        <is>
          <t/>
        </is>
      </c>
      <c r="F4"/>
      <c r="G4"/>
      <c r="H4">
        <f>IF(F4="","",IF(F4&gt;G4,B4&amp;" + "&amp;C4,D4&amp;" + "&amp;E4))</f>
      </c>
    </row>
    <row r="5">
      <c r="A5">
        <v>4</v>
      </c>
      <c r="B5" t="inlineStr">
        <is>
          <t/>
        </is>
      </c>
      <c r="C5" t="inlineStr">
        <is>
          <t/>
        </is>
      </c>
      <c r="D5" t="inlineStr">
        <is>
          <t/>
        </is>
      </c>
      <c r="E5" t="inlineStr">
        <is>
          <t/>
        </is>
      </c>
      <c r="F5"/>
      <c r="G5"/>
      <c r="H5">
        <f>IF(F5="","",IF(F5&gt;G5,B5&amp;" + "&amp;C5,D5&amp;" + "&amp;E5))</f>
      </c>
    </row>
    <row r="6">
      <c r="A6">
        <v>5</v>
      </c>
      <c r="B6" t="inlineStr">
        <is>
          <t/>
        </is>
      </c>
      <c r="C6" t="inlineStr">
        <is>
          <t/>
        </is>
      </c>
      <c r="D6" t="inlineStr">
        <is>
          <t/>
        </is>
      </c>
      <c r="E6" t="inlineStr">
        <is>
          <t/>
        </is>
      </c>
      <c r="F6"/>
      <c r="G6"/>
      <c r="H6">
        <f>IF(F6="","",IF(F6&gt;G6,B6&amp;" + "&amp;C6,D6&amp;" + "&amp;E6))</f>
      </c>
    </row>
    <row r="7">
      <c r="A7">
        <v>6</v>
      </c>
      <c r="B7" t="inlineStr">
        <is>
          <t/>
        </is>
      </c>
      <c r="C7" t="inlineStr">
        <is>
          <t/>
        </is>
      </c>
      <c r="D7" t="inlineStr">
        <is>
          <t/>
        </is>
      </c>
      <c r="E7" t="inlineStr">
        <is>
          <t/>
        </is>
      </c>
      <c r="F7"/>
      <c r="G7"/>
      <c r="H7">
        <f>IF(F7="","",IF(F7&gt;G7,B7&amp;" + "&amp;C7,D7&amp;" + "&amp;E7))</f>
      </c>
    </row>
    <row r="8">
      <c r="A8">
        <v>7</v>
      </c>
      <c r="B8" t="inlineStr">
        <is>
          <t/>
        </is>
      </c>
      <c r="C8" t="inlineStr">
        <is>
          <t/>
        </is>
      </c>
      <c r="D8" t="inlineStr">
        <is>
          <t/>
        </is>
      </c>
      <c r="E8" t="inlineStr">
        <is>
          <t/>
        </is>
      </c>
      <c r="F8"/>
      <c r="G8"/>
      <c r="H8">
        <f>IF(F8="","",IF(F8&gt;G8,B8&amp;" + "&amp;C8,D8&amp;" + "&amp;E8))</f>
      </c>
    </row>
    <row r="9">
      <c r="A9">
        <v>8</v>
      </c>
      <c r="B9" t="inlineStr">
        <is>
          <t/>
        </is>
      </c>
      <c r="C9" t="inlineStr">
        <is>
          <t/>
        </is>
      </c>
      <c r="D9" t="inlineStr">
        <is>
          <t/>
        </is>
      </c>
      <c r="E9" t="inlineStr">
        <is>
          <t/>
        </is>
      </c>
      <c r="F9"/>
      <c r="G9"/>
      <c r="H9">
        <f>IF(F9="","",IF(F9&gt;G9,B9&amp;" + "&amp;C9,D9&amp;" + "&amp;E9))</f>
      </c>
    </row>
    <row r="10">
      <c r="A10">
        <v>9</v>
      </c>
      <c r="B10" t="inlineStr">
        <is>
          <t/>
        </is>
      </c>
      <c r="C10" t="inlineStr">
        <is>
          <t/>
        </is>
      </c>
      <c r="D10" t="inlineStr">
        <is>
          <t/>
        </is>
      </c>
      <c r="E10" t="inlineStr">
        <is>
          <t/>
        </is>
      </c>
      <c r="F10"/>
      <c r="G10"/>
      <c r="H10">
        <f>IF(F10="","",IF(F10&gt;G10,B10&amp;" + "&amp;C10,D10&amp;" + "&amp;E10))</f>
      </c>
    </row>
    <row r="11">
      <c r="A11">
        <v>10</v>
      </c>
      <c r="B11" t="inlineStr">
        <is>
          <t/>
        </is>
      </c>
      <c r="C11" t="inlineStr">
        <is>
          <t/>
        </is>
      </c>
      <c r="D11" t="inlineStr">
        <is>
          <t/>
        </is>
      </c>
      <c r="E11" t="inlineStr">
        <is>
          <t/>
        </is>
      </c>
      <c r="F11"/>
      <c r="G11"/>
      <c r="H11">
        <f>IF(F11="","",IF(F11&gt;G11,B11&amp;" + "&amp;C11,D11&amp;" + "&amp;E11))</f>
      </c>
    </row>
    <row r="12">
      <c r="A12">
        <v>11</v>
      </c>
      <c r="B12" t="inlineStr">
        <is>
          <t/>
        </is>
      </c>
      <c r="C12" t="inlineStr">
        <is>
          <t/>
        </is>
      </c>
      <c r="D12" t="inlineStr">
        <is>
          <t/>
        </is>
      </c>
      <c r="E12" t="inlineStr">
        <is>
          <t/>
        </is>
      </c>
      <c r="F12"/>
      <c r="G12"/>
      <c r="H12">
        <f>IF(F12="","",IF(F12&gt;G12,B12&amp;" + "&amp;C12,D12&amp;" + "&amp;E12))</f>
      </c>
    </row>
    <row r="13">
      <c r="A13">
        <v>12</v>
      </c>
      <c r="B13" t="inlineStr">
        <is>
          <t/>
        </is>
      </c>
      <c r="C13" t="inlineStr">
        <is>
          <t/>
        </is>
      </c>
      <c r="D13" t="inlineStr">
        <is>
          <t/>
        </is>
      </c>
      <c r="E13" t="inlineStr">
        <is>
          <t/>
        </is>
      </c>
      <c r="F13"/>
      <c r="G13"/>
      <c r="H13">
        <f>IF(F13="","",IF(F13&gt;G13,B13&amp;" + "&amp;C13,D13&amp;" + "&amp;E13))</f>
      </c>
    </row>
    <row r="14">
      <c r="A14">
        <v>13</v>
      </c>
      <c r="B14" t="inlineStr">
        <is>
          <t/>
        </is>
      </c>
      <c r="C14" t="inlineStr">
        <is>
          <t/>
        </is>
      </c>
      <c r="D14" t="inlineStr">
        <is>
          <t/>
        </is>
      </c>
      <c r="E14" t="inlineStr">
        <is>
          <t/>
        </is>
      </c>
      <c r="F14"/>
      <c r="G14"/>
      <c r="H14">
        <f>IF(F14="","",IF(F14&gt;G14,B14&amp;" + "&amp;C14,D14&amp;" + "&amp;E14))</f>
      </c>
    </row>
    <row r="15">
      <c r="A15">
        <v>14</v>
      </c>
      <c r="B15" t="inlineStr">
        <is>
          <t/>
        </is>
      </c>
      <c r="C15" t="inlineStr">
        <is>
          <t/>
        </is>
      </c>
      <c r="D15" t="inlineStr">
        <is>
          <t/>
        </is>
      </c>
      <c r="E15" t="inlineStr">
        <is>
          <t/>
        </is>
      </c>
      <c r="F15"/>
      <c r="G15"/>
      <c r="H15">
        <f>IF(F15="","",IF(F15&gt;G15,B15&amp;" + "&amp;C15,D15&amp;" + "&amp;E15))</f>
      </c>
    </row>
    <row r="16">
      <c r="A16">
        <v>15</v>
      </c>
      <c r="B16" t="inlineStr">
        <is>
          <t/>
        </is>
      </c>
      <c r="C16" t="inlineStr">
        <is>
          <t/>
        </is>
      </c>
      <c r="D16" t="inlineStr">
        <is>
          <t/>
        </is>
      </c>
      <c r="E16" t="inlineStr">
        <is>
          <t/>
        </is>
      </c>
      <c r="F16"/>
      <c r="G16"/>
      <c r="H16">
        <f>IF(F16="","",IF(F16&gt;G16,B16&amp;" + "&amp;C16,D16&amp;" + "&amp;E16))</f>
      </c>
    </row>
    <row r="17">
      <c r="A17">
        <v>16</v>
      </c>
      <c r="B17" t="inlineStr">
        <is>
          <t/>
        </is>
      </c>
      <c r="C17" t="inlineStr">
        <is>
          <t/>
        </is>
      </c>
      <c r="D17" t="inlineStr">
        <is>
          <t/>
        </is>
      </c>
      <c r="E17" t="inlineStr">
        <is>
          <t/>
        </is>
      </c>
      <c r="F17"/>
      <c r="G17"/>
      <c r="H17">
        <f>IF(F17="","",IF(F17&gt;G17,B17&amp;" + "&amp;C17,D17&amp;" + "&amp;E17))</f>
      </c>
    </row>
    <row r="18">
      <c r="A18">
        <v>17</v>
      </c>
      <c r="B18" t="inlineStr">
        <is>
          <t/>
        </is>
      </c>
      <c r="C18" t="inlineStr">
        <is>
          <t/>
        </is>
      </c>
      <c r="D18" t="inlineStr">
        <is>
          <t/>
        </is>
      </c>
      <c r="E18" t="inlineStr">
        <is>
          <t/>
        </is>
      </c>
      <c r="F18"/>
      <c r="G18"/>
      <c r="H18">
        <f>IF(F18="","",IF(F18&gt;G18,B18&amp;" + "&amp;C18,D18&amp;" + "&amp;E18))</f>
      </c>
    </row>
    <row r="19">
      <c r="A19">
        <v>18</v>
      </c>
      <c r="B19" t="inlineStr">
        <is>
          <t/>
        </is>
      </c>
      <c r="C19" t="inlineStr">
        <is>
          <t/>
        </is>
      </c>
      <c r="D19" t="inlineStr">
        <is>
          <t/>
        </is>
      </c>
      <c r="E19" t="inlineStr">
        <is>
          <t/>
        </is>
      </c>
      <c r="F19"/>
      <c r="G19"/>
      <c r="H19">
        <f>IF(F19="","",IF(F19&gt;G19,B19&amp;" + "&amp;C19,D19&amp;" + "&amp;E19))</f>
      </c>
    </row>
    <row r="20">
      <c r="A20">
        <v>19</v>
      </c>
      <c r="B20" t="inlineStr">
        <is>
          <t/>
        </is>
      </c>
      <c r="C20" t="inlineStr">
        <is>
          <t/>
        </is>
      </c>
      <c r="D20" t="inlineStr">
        <is>
          <t/>
        </is>
      </c>
      <c r="E20" t="inlineStr">
        <is>
          <t/>
        </is>
      </c>
      <c r="F20"/>
      <c r="G20"/>
      <c r="H20">
        <f>IF(F20="","",IF(F20&gt;G20,B20&amp;" + "&amp;C20,D20&amp;" + "&amp;E20))</f>
      </c>
    </row>
    <row r="21">
      <c r="A21">
        <v>20</v>
      </c>
      <c r="B21" t="inlineStr">
        <is>
          <t/>
        </is>
      </c>
      <c r="C21" t="inlineStr">
        <is>
          <t/>
        </is>
      </c>
      <c r="D21" t="inlineStr">
        <is>
          <t/>
        </is>
      </c>
      <c r="E21" t="inlineStr">
        <is>
          <t/>
        </is>
      </c>
      <c r="F21"/>
      <c r="G21"/>
      <c r="H21">
        <f>IF(F21="","",IF(F21&gt;G21,B21&amp;" + "&amp;C21,D21&amp;" + "&amp;E21))</f>
      </c>
    </row>
    <row r="22">
      <c r="A22">
        <v>21</v>
      </c>
      <c r="B22" t="inlineStr">
        <is>
          <t/>
        </is>
      </c>
      <c r="C22" t="inlineStr">
        <is>
          <t/>
        </is>
      </c>
      <c r="D22" t="inlineStr">
        <is>
          <t/>
        </is>
      </c>
      <c r="E22" t="inlineStr">
        <is>
          <t/>
        </is>
      </c>
      <c r="F22"/>
      <c r="G22"/>
      <c r="H22">
        <f>IF(F22="","",IF(F22&gt;G22,B22&amp;" + "&amp;C22,D22&amp;" + "&amp;E22))</f>
      </c>
    </row>
    <row r="23">
      <c r="A23">
        <v>22</v>
      </c>
      <c r="B23" t="inlineStr">
        <is>
          <t/>
        </is>
      </c>
      <c r="C23" t="inlineStr">
        <is>
          <t/>
        </is>
      </c>
      <c r="D23" t="inlineStr">
        <is>
          <t/>
        </is>
      </c>
      <c r="E23" t="inlineStr">
        <is>
          <t/>
        </is>
      </c>
      <c r="F23"/>
      <c r="G23"/>
      <c r="H23">
        <f>IF(F23="","",IF(F23&gt;G23,B23&amp;" + "&amp;C23,D23&amp;" + "&amp;E23))</f>
      </c>
    </row>
    <row r="24">
      <c r="A24">
        <v>23</v>
      </c>
      <c r="B24" t="inlineStr">
        <is>
          <t/>
        </is>
      </c>
      <c r="C24" t="inlineStr">
        <is>
          <t/>
        </is>
      </c>
      <c r="D24" t="inlineStr">
        <is>
          <t/>
        </is>
      </c>
      <c r="E24" t="inlineStr">
        <is>
          <t/>
        </is>
      </c>
      <c r="F24"/>
      <c r="G24"/>
      <c r="H24">
        <f>IF(F24="","",IF(F24&gt;G24,B24&amp;" + "&amp;C24,D24&amp;" + "&amp;E24))</f>
      </c>
    </row>
    <row r="25">
      <c r="A25">
        <v>24</v>
      </c>
      <c r="B25" t="inlineStr">
        <is>
          <t/>
        </is>
      </c>
      <c r="C25" t="inlineStr">
        <is>
          <t/>
        </is>
      </c>
      <c r="D25" t="inlineStr">
        <is>
          <t/>
        </is>
      </c>
      <c r="E25" t="inlineStr">
        <is>
          <t/>
        </is>
      </c>
      <c r="F25"/>
      <c r="G25"/>
      <c r="H25">
        <f>IF(F25="","",IF(F25&gt;G25,B25&amp;" + "&amp;C25,D25&amp;" + "&amp;E25))</f>
      </c>
    </row>
    <row r="26">
      <c r="A26">
        <v>25</v>
      </c>
      <c r="B26" t="inlineStr">
        <is>
          <t/>
        </is>
      </c>
      <c r="C26" t="inlineStr">
        <is>
          <t/>
        </is>
      </c>
      <c r="D26" t="inlineStr">
        <is>
          <t/>
        </is>
      </c>
      <c r="E26" t="inlineStr">
        <is>
          <t/>
        </is>
      </c>
      <c r="F26"/>
      <c r="G26"/>
      <c r="H26">
        <f>IF(F26="","",IF(F26&gt;G26,B26&amp;" + "&amp;C26,D26&amp;" + "&amp;E26))</f>
      </c>
    </row>
    <row r="27">
      <c r="A27">
        <v>26</v>
      </c>
      <c r="B27" t="inlineStr">
        <is>
          <t/>
        </is>
      </c>
      <c r="C27" t="inlineStr">
        <is>
          <t/>
        </is>
      </c>
      <c r="D27" t="inlineStr">
        <is>
          <t/>
        </is>
      </c>
      <c r="E27" t="inlineStr">
        <is>
          <t/>
        </is>
      </c>
      <c r="F27"/>
      <c r="G27"/>
      <c r="H27">
        <f>IF(F27="","",IF(F27&gt;G27,B27&amp;" + "&amp;C27,D27&amp;" + "&amp;E27))</f>
      </c>
    </row>
    <row r="28">
      <c r="A28">
        <v>27</v>
      </c>
      <c r="B28" t="inlineStr">
        <is>
          <t/>
        </is>
      </c>
      <c r="C28" t="inlineStr">
        <is>
          <t/>
        </is>
      </c>
      <c r="D28" t="inlineStr">
        <is>
          <t/>
        </is>
      </c>
      <c r="E28" t="inlineStr">
        <is>
          <t/>
        </is>
      </c>
      <c r="F28"/>
      <c r="G28"/>
      <c r="H28">
        <f>IF(F28="","",IF(F28&gt;G28,B28&amp;" + "&amp;C28,D28&amp;" + "&amp;E28))</f>
      </c>
    </row>
    <row r="29">
      <c r="A29">
        <v>28</v>
      </c>
      <c r="B29" t="inlineStr">
        <is>
          <t/>
        </is>
      </c>
      <c r="C29" t="inlineStr">
        <is>
          <t/>
        </is>
      </c>
      <c r="D29" t="inlineStr">
        <is>
          <t/>
        </is>
      </c>
      <c r="E29" t="inlineStr">
        <is>
          <t/>
        </is>
      </c>
      <c r="F29"/>
      <c r="G29"/>
      <c r="H29">
        <f>IF(F29="","",IF(F29&gt;G29,B29&amp;" + "&amp;C29,D29&amp;" + "&amp;E29))</f>
      </c>
    </row>
  </sheetData>
</worksheet>
</file>

<file path=xl/worksheets/sheet4.xml><?xml version="1.0" encoding="utf-8"?>
<worksheet xmlns="http://schemas.openxmlformats.org/spreadsheetml/2006/main">
  <sheetViews>
    <sheetView workbookViewId="0"/>
  </sheetViews>
  <sheetFormatPr defaultRowHeight="15"/>
  <cols>
    <col min="1" max="1" width="20" customWidth="1"/>
    <col min="2" max="2" width="8" customWidth="1"/>
    <col min="3" max="3" width="12" customWidth="1"/>
    <col min="4" max="4" width="14" customWidth="1"/>
    <col min="5" max="5" width="8" customWidth="1"/>
    <col min="6" max="6" width="8" customWidth="1"/>
    <col min="7" max="7" width="8" customWidth="1"/>
    <col min="8" max="8" width="18" customWidth="1"/>
  </cols>
  <sheetData>
    <row r="1">
      <c r="A1" t="inlineStr">
        <is>
          <t>Player</t>
        </is>
      </c>
      <c r="B1" t="inlineStr">
        <is>
          <t>Games</t>
        </is>
      </c>
      <c r="C1" t="inlineStr">
        <is>
          <t>Total Score</t>
        </is>
      </c>
      <c r="D1" t="inlineStr">
        <is>
          <t>Points Against</t>
        </is>
      </c>
      <c r="E1" t="inlineStr">
        <is>
          <t>Net</t>
        </is>
      </c>
      <c r="F1" t="inlineStr">
        <is>
          <t>Wins</t>
        </is>
      </c>
      <c r="G1" t="inlineStr">
        <is>
          <t>Losses</t>
        </is>
      </c>
      <c r="H1" t="inlineStr">
        <is>
          <t>Rank (by Total Score)</t>
        </is>
      </c>
    </row>
    <row r="2">
      <c r="A2">
        <f>Players!A2</f>
      </c>
      <c r="B2">
        <f>COUNTIF(Matches!B:B,A2)+COUNTIF(Matches!C:C,A2)+COUNTIF(Matches!D:D,A2)+COUNTIF(Matches!E:E,A2)</f>
      </c>
      <c r="C2">
        <f>SUMPRODUCT(--(((Matches!$B$2:$B$200=A2)+(Matches!$C$2:$C$200=A2))&gt;0),Matches!$F$2:$F$200)+SUMPRODUCT(--(((Matches!$D$2:$D$200=A2)+(Matches!$E$2:$E$200=A2))&gt;0),Matches!$G$2:$G$200)</f>
      </c>
      <c r="D2">
        <f>SUMPRODUCT(--(((Matches!$B$2:$B$200=A2)+(Matches!$C$2:$C$200=A2))&gt;0),Matches!$G$2:$G$200)+SUMPRODUCT(--(((Matches!$D$2:$D$200=A2)+(Matches!$E$2:$E$200=A2))&gt;0),Matches!$F$2:$F$200)</f>
      </c>
      <c r="E2">
        <f>C2-D2</f>
      </c>
      <c r="F2">
        <f>SUMPRODUCT(--(((Matches!$B$2:$B$200=A2)+(Matches!$C$2:$C$200=A2))&gt;0),--(Matches!$F$2:$F$200&gt;Matches!$G$2:$G$200))+SUMPRODUCT(--(((Matches!$D$2:$D$200=A2)+(Matches!$E$2:$E$200=A2))&gt;0),--(Matches!$G$2:$G$200&gt;Matches!$F$2:$F$200))</f>
      </c>
      <c r="G2">
        <f>B2-F2</f>
      </c>
      <c r="H2">
        <f>RANK(C2,$C$2:$C$9,0)</f>
      </c>
    </row>
    <row r="3">
      <c r="A3">
        <f>Players!A3</f>
      </c>
      <c r="B3">
        <f>COUNTIF(Matches!B:B,A3)+COUNTIF(Matches!C:C,A3)+COUNTIF(Matches!D:D,A3)+COUNTIF(Matches!E:E,A3)</f>
      </c>
      <c r="C3">
        <f>SUMPRODUCT(--(((Matches!$B$2:$B$200=A3)+(Matches!$C$2:$C$200=A3))&gt;0),Matches!$F$2:$F$200)+SUMPRODUCT(--(((Matches!$D$2:$D$200=A3)+(Matches!$E$2:$E$200=A3))&gt;0),Matches!$G$2:$G$200)</f>
      </c>
      <c r="D3">
        <f>SUMPRODUCT(--(((Matches!$B$2:$B$200=A3)+(Matches!$C$2:$C$200=A3))&gt;0),Matches!$G$2:$G$200)+SUMPRODUCT(--(((Matches!$D$2:$D$200=A3)+(Matches!$E$2:$E$200=A3))&gt;0),Matches!$F$2:$F$200)</f>
      </c>
      <c r="E3">
        <f>C3-D3</f>
      </c>
      <c r="F3">
        <f>SUMPRODUCT(--(((Matches!$B$2:$B$200=A3)+(Matches!$C$2:$C$200=A3))&gt;0),--(Matches!$F$2:$F$200&gt;Matches!$G$2:$G$200))+SUMPRODUCT(--(((Matches!$D$2:$D$200=A3)+(Matches!$E$2:$E$200=A3))&gt;0),--(Matches!$G$2:$G$200&gt;Matches!$F$2:$F$200))</f>
      </c>
      <c r="G3">
        <f>B3-F3</f>
      </c>
      <c r="H3">
        <f>RANK(C3,$C$2:$C$9,0)</f>
      </c>
    </row>
    <row r="4">
      <c r="A4">
        <f>Players!A4</f>
      </c>
      <c r="B4">
        <f>COUNTIF(Matches!B:B,A4)+COUNTIF(Matches!C:C,A4)+COUNTIF(Matches!D:D,A4)+COUNTIF(Matches!E:E,A4)</f>
      </c>
      <c r="C4">
        <f>SUMPRODUCT(--(((Matches!$B$2:$B$200=A4)+(Matches!$C$2:$C$200=A4))&gt;0),Matches!$F$2:$F$200)+SUMPRODUCT(--(((Matches!$D$2:$D$200=A4)+(Matches!$E$2:$E$200=A4))&gt;0),Matches!$G$2:$G$200)</f>
      </c>
      <c r="D4">
        <f>SUMPRODUCT(--(((Matches!$B$2:$B$200=A4)+(Matches!$C$2:$C$200=A4))&gt;0),Matches!$G$2:$G$200)+SUMPRODUCT(--(((Matches!$D$2:$D$200=A4)+(Matches!$E$2:$E$200=A4))&gt;0),Matches!$F$2:$F$200)</f>
      </c>
      <c r="E4">
        <f>C4-D4</f>
      </c>
      <c r="F4">
        <f>SUMPRODUCT(--(((Matches!$B$2:$B$200=A4)+(Matches!$C$2:$C$200=A4))&gt;0),--(Matches!$F$2:$F$200&gt;Matches!$G$2:$G$200))+SUMPRODUCT(--(((Matches!$D$2:$D$200=A4)+(Matches!$E$2:$E$200=A4))&gt;0),--(Matches!$G$2:$G$200&gt;Matches!$F$2:$F$200))</f>
      </c>
      <c r="G4">
        <f>B4-F4</f>
      </c>
      <c r="H4">
        <f>RANK(C4,$C$2:$C$9,0)</f>
      </c>
    </row>
    <row r="5">
      <c r="A5">
        <f>Players!A5</f>
      </c>
      <c r="B5">
        <f>COUNTIF(Matches!B:B,A5)+COUNTIF(Matches!C:C,A5)+COUNTIF(Matches!D:D,A5)+COUNTIF(Matches!E:E,A5)</f>
      </c>
      <c r="C5">
        <f>SUMPRODUCT(--(((Matches!$B$2:$B$200=A5)+(Matches!$C$2:$C$200=A5))&gt;0),Matches!$F$2:$F$200)+SUMPRODUCT(--(((Matches!$D$2:$D$200=A5)+(Matches!$E$2:$E$200=A5))&gt;0),Matches!$G$2:$G$200)</f>
      </c>
      <c r="D5">
        <f>SUMPRODUCT(--(((Matches!$B$2:$B$200=A5)+(Matches!$C$2:$C$200=A5))&gt;0),Matches!$G$2:$G$200)+SUMPRODUCT(--(((Matches!$D$2:$D$200=A5)+(Matches!$E$2:$E$200=A5))&gt;0),Matches!$F$2:$F$200)</f>
      </c>
      <c r="E5">
        <f>C5-D5</f>
      </c>
      <c r="F5">
        <f>SUMPRODUCT(--(((Matches!$B$2:$B$200=A5)+(Matches!$C$2:$C$200=A5))&gt;0),--(Matches!$F$2:$F$200&gt;Matches!$G$2:$G$200))+SUMPRODUCT(--(((Matches!$D$2:$D$200=A5)+(Matches!$E$2:$E$200=A5))&gt;0),--(Matches!$G$2:$G$200&gt;Matches!$F$2:$F$200))</f>
      </c>
      <c r="G5">
        <f>B5-F5</f>
      </c>
      <c r="H5">
        <f>RANK(C5,$C$2:$C$9,0)</f>
      </c>
    </row>
    <row r="6">
      <c r="A6">
        <f>Players!A6</f>
      </c>
      <c r="B6">
        <f>COUNTIF(Matches!B:B,A6)+COUNTIF(Matches!C:C,A6)+COUNTIF(Matches!D:D,A6)+COUNTIF(Matches!E:E,A6)</f>
      </c>
      <c r="C6">
        <f>SUMPRODUCT(--(((Matches!$B$2:$B$200=A6)+(Matches!$C$2:$C$200=A6))&gt;0),Matches!$F$2:$F$200)+SUMPRODUCT(--(((Matches!$D$2:$D$200=A6)+(Matches!$E$2:$E$200=A6))&gt;0),Matches!$G$2:$G$200)</f>
      </c>
      <c r="D6">
        <f>SUMPRODUCT(--(((Matches!$B$2:$B$200=A6)+(Matches!$C$2:$C$200=A6))&gt;0),Matches!$G$2:$G$200)+SUMPRODUCT(--(((Matches!$D$2:$D$200=A6)+(Matches!$E$2:$E$200=A6))&gt;0),Matches!$F$2:$F$200)</f>
      </c>
      <c r="E6">
        <f>C6-D6</f>
      </c>
      <c r="F6">
        <f>SUMPRODUCT(--(((Matches!$B$2:$B$200=A6)+(Matches!$C$2:$C$200=A6))&gt;0),--(Matches!$F$2:$F$200&gt;Matches!$G$2:$G$200))+SUMPRODUCT(--(((Matches!$D$2:$D$200=A6)+(Matches!$E$2:$E$200=A6))&gt;0),--(Matches!$G$2:$G$200&gt;Matches!$F$2:$F$200))</f>
      </c>
      <c r="G6">
        <f>B6-F6</f>
      </c>
      <c r="H6">
        <f>RANK(C6,$C$2:$C$9,0)</f>
      </c>
    </row>
    <row r="7">
      <c r="A7">
        <f>Players!A7</f>
      </c>
      <c r="B7">
        <f>COUNTIF(Matches!B:B,A7)+COUNTIF(Matches!C:C,A7)+COUNTIF(Matches!D:D,A7)+COUNTIF(Matches!E:E,A7)</f>
      </c>
      <c r="C7">
        <f>SUMPRODUCT(--(((Matches!$B$2:$B$200=A7)+(Matches!$C$2:$C$200=A7))&gt;0),Matches!$F$2:$F$200)+SUMPRODUCT(--(((Matches!$D$2:$D$200=A7)+(Matches!$E$2:$E$200=A7))&gt;0),Matches!$G$2:$G$200)</f>
      </c>
      <c r="D7">
        <f>SUMPRODUCT(--(((Matches!$B$2:$B$200=A7)+(Matches!$C$2:$C$200=A7))&gt;0),Matches!$G$2:$G$200)+SUMPRODUCT(--(((Matches!$D$2:$D$200=A7)+(Matches!$E$2:$E$200=A7))&gt;0),Matches!$F$2:$F$200)</f>
      </c>
      <c r="E7">
        <f>C7-D7</f>
      </c>
      <c r="F7">
        <f>SUMPRODUCT(--(((Matches!$B$2:$B$200=A7)+(Matches!$C$2:$C$200=A7))&gt;0),--(Matches!$F$2:$F$200&gt;Matches!$G$2:$G$200))+SUMPRODUCT(--(((Matches!$D$2:$D$200=A7)+(Matches!$E$2:$E$200=A7))&gt;0),--(Matches!$G$2:$G$200&gt;Matches!$F$2:$F$200))</f>
      </c>
      <c r="G7">
        <f>B7-F7</f>
      </c>
      <c r="H7">
        <f>RANK(C7,$C$2:$C$9,0)</f>
      </c>
    </row>
    <row r="8">
      <c r="A8">
        <f>Players!A8</f>
      </c>
      <c r="B8">
        <f>COUNTIF(Matches!B:B,A8)+COUNTIF(Matches!C:C,A8)+COUNTIF(Matches!D:D,A8)+COUNTIF(Matches!E:E,A8)</f>
      </c>
      <c r="C8">
        <f>SUMPRODUCT(--(((Matches!$B$2:$B$200=A8)+(Matches!$C$2:$C$200=A8))&gt;0),Matches!$F$2:$F$200)+SUMPRODUCT(--(((Matches!$D$2:$D$200=A8)+(Matches!$E$2:$E$200=A8))&gt;0),Matches!$G$2:$G$200)</f>
      </c>
      <c r="D8">
        <f>SUMPRODUCT(--(((Matches!$B$2:$B$200=A8)+(Matches!$C$2:$C$200=A8))&gt;0),Matches!$G$2:$G$200)+SUMPRODUCT(--(((Matches!$D$2:$D$200=A8)+(Matches!$E$2:$E$200=A8))&gt;0),Matches!$F$2:$F$200)</f>
      </c>
      <c r="E8">
        <f>C8-D8</f>
      </c>
      <c r="F8">
        <f>SUMPRODUCT(--(((Matches!$B$2:$B$200=A8)+(Matches!$C$2:$C$200=A8))&gt;0),--(Matches!$F$2:$F$200&gt;Matches!$G$2:$G$200))+SUMPRODUCT(--(((Matches!$D$2:$D$200=A8)+(Matches!$E$2:$E$200=A8))&gt;0),--(Matches!$G$2:$G$200&gt;Matches!$F$2:$F$200))</f>
      </c>
      <c r="G8">
        <f>B8-F8</f>
      </c>
      <c r="H8">
        <f>RANK(C8,$C$2:$C$9,0)</f>
      </c>
    </row>
    <row r="9">
      <c r="A9">
        <f>Players!A9</f>
      </c>
      <c r="B9">
        <f>COUNTIF(Matches!B:B,A9)+COUNTIF(Matches!C:C,A9)+COUNTIF(Matches!D:D,A9)+COUNTIF(Matches!E:E,A9)</f>
      </c>
      <c r="C9">
        <f>SUMPRODUCT(--(((Matches!$B$2:$B$200=A9)+(Matches!$C$2:$C$200=A9))&gt;0),Matches!$F$2:$F$200)+SUMPRODUCT(--(((Matches!$D$2:$D$200=A9)+(Matches!$E$2:$E$200=A9))&gt;0),Matches!$G$2:$G$200)</f>
      </c>
      <c r="D9">
        <f>SUMPRODUCT(--(((Matches!$B$2:$B$200=A9)+(Matches!$C$2:$C$200=A9))&gt;0),Matches!$G$2:$G$200)+SUMPRODUCT(--(((Matches!$D$2:$D$200=A9)+(Matches!$E$2:$E$200=A9))&gt;0),Matches!$F$2:$F$200)</f>
      </c>
      <c r="E9">
        <f>C9-D9</f>
      </c>
      <c r="F9">
        <f>SUMPRODUCT(--(((Matches!$B$2:$B$200=A9)+(Matches!$C$2:$C$200=A9))&gt;0),--(Matches!$F$2:$F$200&gt;Matches!$G$2:$G$200))+SUMPRODUCT(--(((Matches!$D$2:$D$200=A9)+(Matches!$E$2:$E$200=A9))&gt;0),--(Matches!$G$2:$G$200&gt;Matches!$F$2:$F$200))</f>
      </c>
      <c r="G9">
        <f>B9-F9</f>
      </c>
      <c r="H9">
        <f>RANK(C9,$C$2:$C$9,0)</f>
      </c>
    </row>
    <row r="11">
      <c r="A11" t="inlineStr">
        <is>
          <t>Champion (Highest Total Score)</t>
        </is>
      </c>
      <c r="B11">
        <f>INDEX(A2:A9,MATCH(MAX(C2:C9),C2:C9,0))</f>
      </c>
    </row>
    <row r="12">
      <c r="A12" t="inlineStr">
        <is>
          <t>Winning Total Score</t>
        </is>
      </c>
      <c r="B12">
        <f>MAX(C2:C9)</f>
      </c>
    </row>
  </sheetData>
</worksheet>
</file>